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ovectusgmbh-my.sharepoint.com/personal/benjamin_krah_provectus_de/Documents/Desktop/"/>
    </mc:Choice>
  </mc:AlternateContent>
  <xr:revisionPtr revIDLastSave="24" documentId="8_{9651D614-8929-49EB-A628-B7EF7296E44D}" xr6:coauthVersionLast="47" xr6:coauthVersionMax="47" xr10:uidLastSave="{732452EF-F8E3-41E2-9729-7C8E5BCCB9B5}"/>
  <bookViews>
    <workbookView xWindow="-120" yWindow="-120" windowWidth="51840" windowHeight="21120" xr2:uid="{0676B0FC-2546-4119-8407-9A497F58898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" i="1" l="1"/>
  <c r="C13" i="1"/>
  <c r="C12" i="1"/>
  <c r="C11" i="1"/>
  <c r="C10" i="1"/>
  <c r="C9" i="1"/>
  <c r="C8" i="1"/>
  <c r="C7" i="1"/>
  <c r="C6" i="1"/>
  <c r="C5" i="1"/>
  <c r="B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Benjamin Krah | Provectus</author>
  </authors>
  <commentList>
    <comment ref="A1" authorId="0" shapeId="0" xr:uid="{F6B1BF82-3636-434F-BCB5-7FAFC747608D}">
      <text>
        <r>
          <rPr>
            <b/>
            <sz val="9"/>
            <color indexed="81"/>
            <rFont val="Segoe UI"/>
            <family val="2"/>
          </rPr>
          <t>Editing notes:</t>
        </r>
        <r>
          <rPr>
            <sz val="9"/>
            <color indexed="81"/>
            <rFont val="Segoe UI"/>
            <family val="2"/>
          </rPr>
          <t xml:space="preserve">
- Check editable areas using the screenshot on the right.
- Fill in the data in the light blue area as required.
- Copy the command from the line above and paste it into a PowerShell window.</t>
        </r>
      </text>
    </comment>
  </commentList>
</comments>
</file>

<file path=xl/sharedStrings.xml><?xml version="1.0" encoding="utf-8"?>
<sst xmlns="http://schemas.openxmlformats.org/spreadsheetml/2006/main" count="25" uniqueCount="24">
  <si>
    <t>Background color</t>
  </si>
  <si>
    <t>#F5F5F5</t>
  </si>
  <si>
    <t>Logo</t>
  </si>
  <si>
    <t>C:\Temp\Logo.png</t>
  </si>
  <si>
    <t>Introduction text</t>
  </si>
  <si>
    <t>Portal title</t>
  </si>
  <si>
    <t>$True</t>
  </si>
  <si>
    <t>Configuration template for Purview Message Encryption</t>
  </si>
  <si>
    <t>Full command:</t>
  </si>
  <si>
    <t>Configuration option</t>
  </si>
  <si>
    <t>Company data</t>
  </si>
  <si>
    <t>PowerShell parameter with data</t>
  </si>
  <si>
    <t>Button text</t>
  </si>
  <si>
    <t>Email text</t>
  </si>
  <si>
    <t>Data privacy URL</t>
  </si>
  <si>
    <t>Disclaimer</t>
  </si>
  <si>
    <t>Enable MFA?</t>
  </si>
  <si>
    <t>Allow 3rd party authentication?</t>
  </si>
  <si>
    <t>sent you a protected message.</t>
  </si>
  <si>
    <t>Show protected message.</t>
  </si>
  <si>
    <t>Encrypted message from the secure messaging system of COMPANY NAME</t>
  </si>
  <si>
    <t>https://www.contoso.com/privacy</t>
  </si>
  <si>
    <t>Protecting your data is important to us. You can find information about how we process your data at the following link.</t>
  </si>
  <si>
    <t>COMPANY NAME | Secure messaging portal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</si>
</sst>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u/>
      <sz val="11"/>
      <color theme="10"/>
      <name val="Calibri"/>
      <family val="2"/>
      <scheme val="minor"/>
    </font>
    <font>
      <sz val="11"/>
      <color theme="0"/>
      <name val="Consolas"/>
      <family val="3"/>
    </font>
    <font>
      <sz val="11"/>
      <color theme="1"/>
      <name val="Consolas"/>
      <family val="3"/>
    </font>
    <font>
      <sz val="11"/>
      <color theme="1"/>
      <name val="Aptos"/>
      <family val="2"/>
    </font>
    <font>
      <b/>
      <sz val="14"/>
      <color theme="0"/>
      <name val="Aptos"/>
      <family val="2"/>
    </font>
    <font>
      <b/>
      <sz val="11"/>
      <color theme="0"/>
      <name val="Aptos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6" fillId="2" borderId="0" xfId="0" applyFont="1" applyFill="1" applyAlignment="1">
      <alignment horizontal="center"/>
    </xf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4" fillId="5" borderId="0" xfId="0" quotePrefix="1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5" fillId="6" borderId="0" xfId="0" applyFont="1" applyFill="1"/>
    <xf numFmtId="0" fontId="5" fillId="5" borderId="0" xfId="0" applyFont="1" applyFill="1"/>
    <xf numFmtId="0" fontId="3" fillId="4" borderId="1" xfId="0" applyFont="1" applyFill="1" applyBorder="1" applyAlignment="1">
      <alignment horizontal="left" wrapText="1"/>
    </xf>
    <xf numFmtId="0" fontId="3" fillId="4" borderId="3" xfId="0" applyFont="1" applyFill="1" applyBorder="1" applyAlignment="1">
      <alignment horizontal="left" wrapText="1"/>
    </xf>
    <xf numFmtId="0" fontId="3" fillId="4" borderId="4" xfId="0" applyFont="1" applyFill="1" applyBorder="1" applyAlignment="1">
      <alignment horizontal="left" wrapText="1"/>
    </xf>
    <xf numFmtId="0" fontId="7" fillId="7" borderId="2" xfId="0" applyFont="1" applyFill="1" applyBorder="1" applyAlignment="1">
      <alignment horizontal="right" vertical="center"/>
    </xf>
    <xf numFmtId="0" fontId="2" fillId="6" borderId="0" xfId="1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24</xdr:row>
      <xdr:rowOff>0</xdr:rowOff>
    </xdr:from>
    <xdr:to>
      <xdr:col>11</xdr:col>
      <xdr:colOff>304800</xdr:colOff>
      <xdr:row>25</xdr:row>
      <xdr:rowOff>114300</xdr:rowOff>
    </xdr:to>
    <xdr:sp macro="" textlink="">
      <xdr:nvSpPr>
        <xdr:cNvPr id="1025" name="AutoShape 1" descr="Customizable email parts">
          <a:extLst>
            <a:ext uri="{FF2B5EF4-FFF2-40B4-BE49-F238E27FC236}">
              <a16:creationId xmlns:a16="http://schemas.microsoft.com/office/drawing/2014/main" id="{59581511-EC3F-4157-A374-5B50296C7B13}"/>
            </a:ext>
          </a:extLst>
        </xdr:cNvPr>
        <xdr:cNvSpPr>
          <a:spLocks noChangeAspect="1" noChangeArrowheads="1"/>
        </xdr:cNvSpPr>
      </xdr:nvSpPr>
      <xdr:spPr bwMode="auto">
        <a:xfrm>
          <a:off x="13830300" y="461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304800</xdr:colOff>
      <xdr:row>32</xdr:row>
      <xdr:rowOff>114300</xdr:rowOff>
    </xdr:to>
    <xdr:sp macro="" textlink="">
      <xdr:nvSpPr>
        <xdr:cNvPr id="1026" name="AutoShape 2" descr="Customizable email parts">
          <a:extLst>
            <a:ext uri="{FF2B5EF4-FFF2-40B4-BE49-F238E27FC236}">
              <a16:creationId xmlns:a16="http://schemas.microsoft.com/office/drawing/2014/main" id="{FC299D56-BEEE-4FF9-89B0-D6AE422ED7BB}"/>
            </a:ext>
          </a:extLst>
        </xdr:cNvPr>
        <xdr:cNvSpPr>
          <a:spLocks noChangeAspect="1" noChangeArrowheads="1"/>
        </xdr:cNvSpPr>
      </xdr:nvSpPr>
      <xdr:spPr bwMode="auto">
        <a:xfrm>
          <a:off x="10420350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28575</xdr:colOff>
      <xdr:row>0</xdr:row>
      <xdr:rowOff>38100</xdr:rowOff>
    </xdr:from>
    <xdr:to>
      <xdr:col>19</xdr:col>
      <xdr:colOff>409575</xdr:colOff>
      <xdr:row>13</xdr:row>
      <xdr:rowOff>185423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FC1C2F82-4049-4270-A359-2BC0A0DE6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8875" y="38100"/>
          <a:ext cx="6477000" cy="309054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toso.com/privacy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2BB0A-9FB4-4456-97BB-9C8C6FF6DF97}">
  <dimension ref="A1:K31"/>
  <sheetViews>
    <sheetView tabSelected="1" workbookViewId="0">
      <selection activeCell="A15" sqref="A15"/>
    </sheetView>
  </sheetViews>
  <sheetFormatPr baseColWidth="10" defaultRowHeight="15" x14ac:dyDescent="0.25"/>
  <cols>
    <col min="1" max="1" width="41" bestFit="1" customWidth="1"/>
    <col min="2" max="2" width="112.28515625" bestFit="1" customWidth="1"/>
    <col min="11" max="11" width="51.140625" customWidth="1"/>
  </cols>
  <sheetData>
    <row r="1" spans="1:11" ht="19.5" thickBot="1" x14ac:dyDescent="0.35">
      <c r="A1" s="2" t="s">
        <v>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47.25" customHeight="1" thickBot="1" x14ac:dyDescent="0.3">
      <c r="A2" s="12" t="s">
        <v>8</v>
      </c>
      <c r="B2" s="10" t="str">
        <f xml:space="preserve"> "Connect-ExchangeOnline ; Get-OMEConfiguration | Set-OMEConfiguration " &amp; C4 &amp; " " &amp; C5 &amp; " " &amp; C6 &amp; " " &amp; C7 &amp; " " &amp; C8 &amp; " " &amp; C9 &amp; " " &amp; C10 &amp; " " &amp; C11 &amp; " " &amp; C12 &amp; " " &amp; C13</f>
        <v>Connect-ExchangeOnline ; Get-OMEConfiguration | Set-OMEConfiguration -BackgroundColor '#F5F5F5' -Image (Get-Content C:\Temp\Logo.png -Encoding Byte) -IntroductionText 'sent you a protected message.' -ReadButtonText 'Show protected message.' -EmailText 'Encrypted message from the secure messaging system of COMPANY NAME' -PrivacyStatementUrl 'https://www.contoso.com/privacy' -DisclaimerText 'Protecting your data is important to us. You can find information about how we process your data at the following link.' -PortalText 'COMPANY NAME | Secure messaging portal' -OTPEnabled $True -SocialIdSignIn $True</v>
      </c>
      <c r="C2" s="9"/>
      <c r="D2" s="9"/>
      <c r="E2" s="9"/>
      <c r="F2" s="9"/>
      <c r="G2" s="9"/>
      <c r="H2" s="9"/>
      <c r="I2" s="9"/>
      <c r="J2" s="9"/>
      <c r="K2" s="11"/>
    </row>
    <row r="3" spans="1:11" x14ac:dyDescent="0.25">
      <c r="A3" s="3" t="s">
        <v>9</v>
      </c>
      <c r="B3" s="3" t="s">
        <v>10</v>
      </c>
      <c r="C3" s="4" t="s">
        <v>11</v>
      </c>
      <c r="D3" s="4"/>
      <c r="E3" s="4"/>
      <c r="F3" s="4"/>
      <c r="G3" s="4"/>
      <c r="H3" s="4"/>
      <c r="I3" s="4"/>
      <c r="J3" s="4"/>
      <c r="K3" s="4"/>
    </row>
    <row r="4" spans="1:11" x14ac:dyDescent="0.25">
      <c r="A4" s="8" t="s">
        <v>0</v>
      </c>
      <c r="B4" s="7" t="s">
        <v>1</v>
      </c>
      <c r="C4" s="5" t="str">
        <f>"-BackgroundColor '" &amp; B4 &amp; "'"</f>
        <v>-BackgroundColor '#F5F5F5'</v>
      </c>
      <c r="D4" s="6"/>
      <c r="E4" s="6"/>
      <c r="F4" s="6"/>
      <c r="G4" s="6"/>
      <c r="H4" s="6"/>
      <c r="I4" s="6"/>
      <c r="J4" s="6"/>
      <c r="K4" s="6"/>
    </row>
    <row r="5" spans="1:11" x14ac:dyDescent="0.25">
      <c r="A5" s="8" t="s">
        <v>2</v>
      </c>
      <c r="B5" s="7" t="s">
        <v>3</v>
      </c>
      <c r="C5" s="6" t="str">
        <f>"-Image (Get-Content "&amp;B5&amp;" -Encoding Byte)"</f>
        <v>-Image (Get-Content C:\Temp\Logo.png -Encoding Byte)</v>
      </c>
      <c r="D5" s="6"/>
      <c r="E5" s="6"/>
      <c r="F5" s="6"/>
      <c r="G5" s="6"/>
      <c r="H5" s="6"/>
      <c r="I5" s="6"/>
      <c r="J5" s="6"/>
      <c r="K5" s="6"/>
    </row>
    <row r="6" spans="1:11" x14ac:dyDescent="0.25">
      <c r="A6" s="8" t="s">
        <v>4</v>
      </c>
      <c r="B6" s="7" t="s">
        <v>18</v>
      </c>
      <c r="C6" s="6" t="str">
        <f>"-IntroductionText '" &amp; B6 &amp; "'"</f>
        <v>-IntroductionText 'sent you a protected message.'</v>
      </c>
      <c r="D6" s="6"/>
      <c r="E6" s="6"/>
      <c r="F6" s="6"/>
      <c r="G6" s="6"/>
      <c r="H6" s="6"/>
      <c r="I6" s="6"/>
      <c r="J6" s="6"/>
      <c r="K6" s="6"/>
    </row>
    <row r="7" spans="1:11" x14ac:dyDescent="0.25">
      <c r="A7" s="8" t="s">
        <v>12</v>
      </c>
      <c r="B7" s="7" t="s">
        <v>19</v>
      </c>
      <c r="C7" s="6" t="str">
        <f>"-ReadButtonText '" &amp; B7 &amp; "'"</f>
        <v>-ReadButtonText 'Show protected message.'</v>
      </c>
      <c r="D7" s="6"/>
      <c r="E7" s="6"/>
      <c r="F7" s="6"/>
      <c r="G7" s="6"/>
      <c r="H7" s="6"/>
      <c r="I7" s="6"/>
      <c r="J7" s="6"/>
      <c r="K7" s="6"/>
    </row>
    <row r="8" spans="1:11" x14ac:dyDescent="0.25">
      <c r="A8" s="8" t="s">
        <v>13</v>
      </c>
      <c r="B8" s="7" t="s">
        <v>20</v>
      </c>
      <c r="C8" s="6" t="str">
        <f>"-EmailText '" &amp; B8 &amp; "'"</f>
        <v>-EmailText 'Encrypted message from the secure messaging system of COMPANY NAME'</v>
      </c>
      <c r="D8" s="6"/>
      <c r="E8" s="6"/>
      <c r="F8" s="6"/>
      <c r="G8" s="6"/>
      <c r="H8" s="6"/>
      <c r="I8" s="6"/>
      <c r="J8" s="6"/>
      <c r="K8" s="6"/>
    </row>
    <row r="9" spans="1:11" x14ac:dyDescent="0.25">
      <c r="A9" s="8" t="s">
        <v>14</v>
      </c>
      <c r="B9" s="13" t="s">
        <v>21</v>
      </c>
      <c r="C9" s="6" t="str">
        <f>"-PrivacyStatementUrl '" &amp; B9 &amp; "'"</f>
        <v>-PrivacyStatementUrl 'https://www.contoso.com/privacy'</v>
      </c>
      <c r="D9" s="6"/>
      <c r="E9" s="6"/>
      <c r="F9" s="6"/>
      <c r="G9" s="6"/>
      <c r="H9" s="6"/>
      <c r="I9" s="6"/>
      <c r="J9" s="6"/>
      <c r="K9" s="6"/>
    </row>
    <row r="10" spans="1:11" x14ac:dyDescent="0.25">
      <c r="A10" s="8" t="s">
        <v>15</v>
      </c>
      <c r="B10" s="7" t="s">
        <v>22</v>
      </c>
      <c r="C10" s="6" t="str">
        <f>"-DisclaimerText '" &amp; B10 &amp; "'"</f>
        <v>-DisclaimerText 'Protecting your data is important to us. You can find information about how we process your data at the following link.'</v>
      </c>
      <c r="D10" s="6"/>
      <c r="E10" s="6"/>
      <c r="F10" s="6"/>
      <c r="G10" s="6"/>
      <c r="H10" s="6"/>
      <c r="I10" s="6"/>
      <c r="J10" s="6"/>
      <c r="K10" s="6"/>
    </row>
    <row r="11" spans="1:11" x14ac:dyDescent="0.25">
      <c r="A11" s="8" t="s">
        <v>5</v>
      </c>
      <c r="B11" s="7" t="s">
        <v>23</v>
      </c>
      <c r="C11" s="6" t="str">
        <f>"-PortalText '" &amp; B11 &amp; "'"</f>
        <v>-PortalText 'COMPANY NAME | Secure messaging portal'</v>
      </c>
      <c r="D11" s="6"/>
      <c r="E11" s="6"/>
      <c r="F11" s="6"/>
      <c r="G11" s="6"/>
      <c r="H11" s="6"/>
      <c r="I11" s="6"/>
      <c r="J11" s="6"/>
      <c r="K11" s="6"/>
    </row>
    <row r="12" spans="1:11" x14ac:dyDescent="0.25">
      <c r="A12" s="8" t="s">
        <v>16</v>
      </c>
      <c r="B12" s="7" t="s">
        <v>6</v>
      </c>
      <c r="C12" s="6" t="str">
        <f>"-OTPEnabled " &amp; B12 &amp; ""</f>
        <v>-OTPEnabled $True</v>
      </c>
      <c r="D12" s="6"/>
      <c r="E12" s="6"/>
      <c r="F12" s="6"/>
      <c r="G12" s="6"/>
      <c r="H12" s="6"/>
      <c r="I12" s="6"/>
      <c r="J12" s="6"/>
      <c r="K12" s="6"/>
    </row>
    <row r="13" spans="1:11" x14ac:dyDescent="0.25">
      <c r="A13" s="8" t="s">
        <v>17</v>
      </c>
      <c r="B13" s="7" t="s">
        <v>6</v>
      </c>
      <c r="C13" s="6" t="str">
        <f>"-SocialIdSignIn " &amp; B13 &amp; ""</f>
        <v>-SocialIdSignIn $True</v>
      </c>
      <c r="D13" s="6"/>
      <c r="E13" s="6"/>
      <c r="F13" s="6"/>
      <c r="G13" s="6"/>
      <c r="H13" s="6"/>
      <c r="I13" s="6"/>
      <c r="J13" s="6"/>
      <c r="K13" s="6"/>
    </row>
    <row r="14" spans="1:11" x14ac:dyDescent="0.25"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C16" s="1"/>
      <c r="D16" s="1"/>
      <c r="E16" s="1"/>
      <c r="F16" s="1"/>
      <c r="G16" s="1"/>
      <c r="H16" s="1"/>
      <c r="I16" s="1"/>
      <c r="J16" s="1"/>
      <c r="K16" s="1"/>
    </row>
    <row r="17" spans="3:11" x14ac:dyDescent="0.25">
      <c r="C17" s="1"/>
      <c r="D17" s="1"/>
      <c r="E17" s="1"/>
      <c r="F17" s="1"/>
      <c r="G17" s="1"/>
      <c r="H17" s="1"/>
      <c r="I17" s="1"/>
      <c r="J17" s="1"/>
      <c r="K17" s="1"/>
    </row>
    <row r="18" spans="3:11" x14ac:dyDescent="0.25">
      <c r="C18" s="1"/>
      <c r="D18" s="1"/>
      <c r="E18" s="1"/>
      <c r="F18" s="1"/>
      <c r="G18" s="1"/>
      <c r="H18" s="1"/>
      <c r="I18" s="1"/>
      <c r="J18" s="1"/>
      <c r="K18" s="1"/>
    </row>
    <row r="19" spans="3:11" x14ac:dyDescent="0.25">
      <c r="C19" s="1"/>
      <c r="D19" s="1"/>
      <c r="E19" s="1"/>
      <c r="F19" s="1"/>
      <c r="G19" s="1"/>
      <c r="H19" s="1"/>
      <c r="I19" s="1"/>
      <c r="J19" s="1"/>
      <c r="K19" s="1"/>
    </row>
    <row r="20" spans="3:11" x14ac:dyDescent="0.25">
      <c r="C20" s="1"/>
      <c r="D20" s="1"/>
      <c r="E20" s="1"/>
      <c r="F20" s="1"/>
      <c r="G20" s="1"/>
      <c r="H20" s="1"/>
      <c r="I20" s="1"/>
      <c r="J20" s="1"/>
      <c r="K20" s="1"/>
    </row>
    <row r="21" spans="3:11" x14ac:dyDescent="0.25">
      <c r="C21" s="1"/>
      <c r="D21" s="1"/>
      <c r="E21" s="1"/>
      <c r="F21" s="1"/>
      <c r="G21" s="1"/>
      <c r="H21" s="1"/>
      <c r="I21" s="1"/>
      <c r="J21" s="1"/>
      <c r="K21" s="1"/>
    </row>
    <row r="22" spans="3:11" x14ac:dyDescent="0.25">
      <c r="C22" s="1"/>
      <c r="D22" s="1"/>
      <c r="E22" s="1"/>
      <c r="F22" s="1"/>
      <c r="G22" s="1"/>
      <c r="H22" s="1"/>
      <c r="I22" s="1"/>
      <c r="J22" s="1"/>
      <c r="K22" s="1"/>
    </row>
    <row r="23" spans="3:11" x14ac:dyDescent="0.25">
      <c r="C23" s="1"/>
      <c r="D23" s="1"/>
      <c r="E23" s="1"/>
      <c r="F23" s="1"/>
      <c r="G23" s="1"/>
      <c r="H23" s="1"/>
      <c r="I23" s="1"/>
      <c r="J23" s="1"/>
      <c r="K23" s="1"/>
    </row>
    <row r="24" spans="3:11" x14ac:dyDescent="0.25">
      <c r="C24" s="1"/>
      <c r="D24" s="1"/>
      <c r="E24" s="1"/>
      <c r="F24" s="1"/>
      <c r="G24" s="1"/>
      <c r="H24" s="1"/>
      <c r="I24" s="1"/>
      <c r="J24" s="1"/>
      <c r="K24" s="1"/>
    </row>
    <row r="25" spans="3:11" x14ac:dyDescent="0.25">
      <c r="C25" s="1"/>
      <c r="D25" s="1"/>
      <c r="E25" s="1"/>
      <c r="F25" s="1"/>
      <c r="G25" s="1"/>
      <c r="H25" s="1"/>
      <c r="I25" s="1"/>
      <c r="J25" s="1"/>
      <c r="K25" s="1"/>
    </row>
    <row r="26" spans="3:11" x14ac:dyDescent="0.25">
      <c r="C26" s="1"/>
      <c r="D26" s="1"/>
      <c r="E26" s="1"/>
      <c r="F26" s="1"/>
      <c r="G26" s="1"/>
      <c r="H26" s="1"/>
      <c r="I26" s="1"/>
      <c r="J26" s="1"/>
      <c r="K26" s="1"/>
    </row>
    <row r="27" spans="3:11" x14ac:dyDescent="0.25">
      <c r="C27" s="1"/>
      <c r="D27" s="1"/>
      <c r="E27" s="1"/>
      <c r="F27" s="1"/>
      <c r="G27" s="1"/>
      <c r="H27" s="1"/>
      <c r="I27" s="1"/>
      <c r="J27" s="1"/>
      <c r="K27" s="1"/>
    </row>
    <row r="28" spans="3:11" x14ac:dyDescent="0.25">
      <c r="C28" s="1"/>
      <c r="D28" s="1"/>
      <c r="E28" s="1"/>
      <c r="F28" s="1"/>
      <c r="G28" s="1"/>
      <c r="H28" s="1"/>
      <c r="I28" s="1"/>
      <c r="J28" s="1"/>
      <c r="K28" s="1"/>
    </row>
    <row r="29" spans="3:11" x14ac:dyDescent="0.25">
      <c r="C29" s="1"/>
      <c r="D29" s="1"/>
      <c r="E29" s="1"/>
      <c r="F29" s="1"/>
      <c r="G29" s="1"/>
      <c r="H29" s="1"/>
      <c r="I29" s="1"/>
      <c r="J29" s="1"/>
      <c r="K29" s="1"/>
    </row>
    <row r="30" spans="3:11" x14ac:dyDescent="0.25">
      <c r="C30" s="1"/>
      <c r="D30" s="1"/>
      <c r="E30" s="1"/>
      <c r="F30" s="1"/>
      <c r="G30" s="1"/>
      <c r="H30" s="1"/>
      <c r="I30" s="1"/>
      <c r="J30" s="1"/>
      <c r="K30" s="1"/>
    </row>
    <row r="31" spans="3:11" x14ac:dyDescent="0.25">
      <c r="C31" s="1"/>
      <c r="D31" s="1"/>
      <c r="E31" s="1"/>
      <c r="F31" s="1"/>
      <c r="G31" s="1"/>
      <c r="H31" s="1"/>
      <c r="I31" s="1"/>
      <c r="J31" s="1"/>
      <c r="K31" s="1"/>
    </row>
  </sheetData>
  <mergeCells count="31">
    <mergeCell ref="C19:K19"/>
    <mergeCell ref="C8:K8"/>
    <mergeCell ref="C9:K9"/>
    <mergeCell ref="C10:K10"/>
    <mergeCell ref="C11:K11"/>
    <mergeCell ref="C12:K12"/>
    <mergeCell ref="C14:K14"/>
    <mergeCell ref="C15:K15"/>
    <mergeCell ref="C16:K16"/>
    <mergeCell ref="C17:K17"/>
    <mergeCell ref="C18:K18"/>
    <mergeCell ref="C13:K13"/>
    <mergeCell ref="C28:K28"/>
    <mergeCell ref="C29:K29"/>
    <mergeCell ref="C30:K30"/>
    <mergeCell ref="C31:K31"/>
    <mergeCell ref="C20:K20"/>
    <mergeCell ref="C21:K21"/>
    <mergeCell ref="C22:K22"/>
    <mergeCell ref="C23:K23"/>
    <mergeCell ref="C24:K24"/>
    <mergeCell ref="C25:K25"/>
    <mergeCell ref="C26:K26"/>
    <mergeCell ref="C27:K27"/>
    <mergeCell ref="C6:K6"/>
    <mergeCell ref="C7:K7"/>
    <mergeCell ref="A1:K1"/>
    <mergeCell ref="C4:K4"/>
    <mergeCell ref="C3:K3"/>
    <mergeCell ref="C5:K5"/>
    <mergeCell ref="B2:K2"/>
  </mergeCells>
  <hyperlinks>
    <hyperlink ref="B9" r:id="rId1" xr:uid="{75187DD4-2D45-4405-8471-C97A85898714}"/>
  </hyperlinks>
  <pageMargins left="0.7" right="0.7" top="0.78740157499999996" bottom="0.78740157499999996" header="0.3" footer="0.3"/>
  <pageSetup paperSize="9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42E8113041B5549ACBA0FD210426741" ma:contentTypeVersion="13" ma:contentTypeDescription="Ein neues Dokument erstellen." ma:contentTypeScope="" ma:versionID="ff7b9da2b81c0b954e4300e6b42b8959">
  <xsd:schema xmlns:xsd="http://www.w3.org/2001/XMLSchema" xmlns:xs="http://www.w3.org/2001/XMLSchema" xmlns:p="http://schemas.microsoft.com/office/2006/metadata/properties" xmlns:ns2="11992b23-27b6-40f1-a1ac-9f00d33608d3" xmlns:ns3="ea8dea9e-ad3e-4ef3-aa57-c3956e44204f" targetNamespace="http://schemas.microsoft.com/office/2006/metadata/properties" ma:root="true" ma:fieldsID="764160c0be98938f3db9073e98ea8a73" ns2:_="" ns3:_="">
    <xsd:import namespace="11992b23-27b6-40f1-a1ac-9f00d33608d3"/>
    <xsd:import namespace="ea8dea9e-ad3e-4ef3-aa57-c3956e4420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Bereich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992b23-27b6-40f1-a1ac-9f00d33608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Bereich" ma:index="10" nillable="true" ma:displayName="Bereich" ma:format="Dropdown" ma:internalName="Bereich">
      <xsd:simpleType>
        <xsd:restriction base="dms:Choice">
          <xsd:enumeration value="Allgemeines"/>
          <xsd:enumeration value="Infrastruktur"/>
          <xsd:enumeration value="Collaboration"/>
          <xsd:enumeration value="Projekt Management"/>
          <xsd:enumeration value="Protokolle"/>
        </xsd:restriction>
      </xsd:simpleType>
    </xsd:element>
    <xsd:element name="Status" ma:index="11" nillable="true" ma:displayName="Status" ma:default="In Bearbeitung" ma:format="Dropdown" ma:internalName="Status">
      <xsd:simpleType>
        <xsd:restriction base="dms:Choice">
          <xsd:enumeration value="ohne Status"/>
          <xsd:enumeration value="In Bearbeitung"/>
          <xsd:enumeration value="Review"/>
          <xsd:enumeration value="Abnahme"/>
          <xsd:enumeration value="Abgenommen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8dea9e-ad3e-4ef3-aa57-c3956e44204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11992b23-27b6-40f1-a1ac-9f00d33608d3">In Bearbeitung</Status>
    <Bereich xmlns="11992b23-27b6-40f1-a1ac-9f00d33608d3" xsi:nil="true"/>
  </documentManagement>
</p:properties>
</file>

<file path=customXml/itemProps1.xml><?xml version="1.0" encoding="utf-8"?>
<ds:datastoreItem xmlns:ds="http://schemas.openxmlformats.org/officeDocument/2006/customXml" ds:itemID="{8F643960-800E-42B8-A8A1-2D20014134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992b23-27b6-40f1-a1ac-9f00d33608d3"/>
    <ds:schemaRef ds:uri="ea8dea9e-ad3e-4ef3-aa57-c3956e4420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4AA59B-C8A8-48C3-A856-CBD84BD3CA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879828-BEF5-4D3A-8BBC-D95076E06FA5}">
  <ds:schemaRefs>
    <ds:schemaRef ds:uri="http://schemas.microsoft.com/office/2006/metadata/properties"/>
    <ds:schemaRef ds:uri="http://schemas.microsoft.com/office/infopath/2007/PartnerControls"/>
    <ds:schemaRef ds:uri="11992b23-27b6-40f1-a1ac-9f00d33608d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Krah, Benjamin</dc:creator>
  <cp:lastModifiedBy>Benjamin Krah | Provectus</cp:lastModifiedBy>
  <dcterms:created xsi:type="dcterms:W3CDTF">2021-08-19T12:33:55Z</dcterms:created>
  <dcterms:modified xsi:type="dcterms:W3CDTF">2026-01-26T13:00:54Z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0x010100942E8113041B5549ACBA0FD210426741</vt:lpwstr>
  </property>
  <property fmtid="{D5CDD505-2E9C-101B-9397-08002B2CF9AE}" pid="3" name="MSIP_Label_da272d28-c13d-4456-81d1-bc0d94579e2e_Enabled">
    <vt:lpwstr>true</vt:lpwstr>
  </property>
  <property fmtid="{D5CDD505-2E9C-101B-9397-08002B2CF9AE}" pid="4" name="MSIP_Label_da272d28-c13d-4456-81d1-bc0d94579e2e_SetDate">
    <vt:lpwstr>2026-01-26T12:49:31Z</vt:lpwstr>
  </property>
  <property fmtid="{D5CDD505-2E9C-101B-9397-08002B2CF9AE}" pid="5" name="MSIP_Label_da272d28-c13d-4456-81d1-bc0d94579e2e_Method">
    <vt:lpwstr>Standard</vt:lpwstr>
  </property>
  <property fmtid="{D5CDD505-2E9C-101B-9397-08002B2CF9AE}" pid="6" name="MSIP_Label_da272d28-c13d-4456-81d1-bc0d94579e2e_Name">
    <vt:lpwstr>TLP-AMBER</vt:lpwstr>
  </property>
  <property fmtid="{D5CDD505-2E9C-101B-9397-08002B2CF9AE}" pid="7" name="MSIP_Label_da272d28-c13d-4456-81d1-bc0d94579e2e_SiteId">
    <vt:lpwstr>ae282a38-ef9b-4752-8974-a2f58d87259e</vt:lpwstr>
  </property>
  <property fmtid="{D5CDD505-2E9C-101B-9397-08002B2CF9AE}" pid="8" name="MSIP_Label_da272d28-c13d-4456-81d1-bc0d94579e2e_ActionId">
    <vt:lpwstr>c9e0680c-1165-48fe-a846-e486f0309dfa</vt:lpwstr>
  </property>
  <property fmtid="{D5CDD505-2E9C-101B-9397-08002B2CF9AE}" pid="9" name="MSIP_Label_da272d28-c13d-4456-81d1-bc0d94579e2e_ContentBits">
    <vt:lpwstr>0</vt:lpwstr>
  </property>
  <property fmtid="{D5CDD505-2E9C-101B-9397-08002B2CF9AE}" pid="10" name="MSIP_Label_da272d28-c13d-4456-81d1-bc0d94579e2e_Tag">
    <vt:lpwstr>10, 3, 0, 1</vt:lpwstr>
  </property>
</Properties>
</file>